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госпрограммы\ГП 23. Информационное общество\Годовой отчет 2020\"/>
    </mc:Choice>
  </mc:AlternateContent>
  <xr:revisionPtr revIDLastSave="0" documentId="8_{211A9C96-00FA-410C-B140-FC1696B31E68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таблица 17" sheetId="3" r:id="rId1"/>
  </sheets>
  <definedNames>
    <definedName name="_xlnm._FilterDatabase" localSheetId="0" hidden="1">'таблица 17'!$A$5:$Y$12</definedName>
    <definedName name="Z_4444A677_853B_476F_8943_6443D3E18D8F_.wvu.FilterData" localSheetId="0" hidden="1">'таблица 17'!$A$5:$I$5</definedName>
    <definedName name="Z_4444A677_853B_476F_8943_6443D3E18D8F_.wvu.PrintArea" localSheetId="0" hidden="1">'таблица 17'!$A$3:$I$5</definedName>
    <definedName name="Z_4444A677_853B_476F_8943_6443D3E18D8F_.wvu.PrintTitles" localSheetId="0" hidden="1">'таблица 17'!$3:$5</definedName>
    <definedName name="Z_B5578521_CB24_4EE0_982C_4A570A5B0330_.wvu.FilterData" localSheetId="0" hidden="1">'таблица 17'!$A$5:$I$5</definedName>
    <definedName name="Z_B5578521_CB24_4EE0_982C_4A570A5B0330_.wvu.PrintArea" localSheetId="0" hidden="1">'таблица 17'!$A$3:$I$5</definedName>
    <definedName name="Z_B5578521_CB24_4EE0_982C_4A570A5B0330_.wvu.PrintTitles" localSheetId="0" hidden="1">'таблица 17'!$3:$5</definedName>
    <definedName name="Z_E2F9CAEE_530F_42C3_9057_EB0DCE5EFAF8_.wvu.FilterData" localSheetId="0" hidden="1">'таблица 17'!$A$5:$I$5</definedName>
    <definedName name="Z_E2F9CAEE_530F_42C3_9057_EB0DCE5EFAF8_.wvu.PrintArea" localSheetId="0" hidden="1">'таблица 17'!$A$3:$I$5</definedName>
    <definedName name="Z_E2F9CAEE_530F_42C3_9057_EB0DCE5EFAF8_.wvu.PrintTitles" localSheetId="0" hidden="1">'таблица 17'!$3:$5</definedName>
    <definedName name="Z_F8DEE3E9_1C52_4A23_B72F_47DA63386AEF_.wvu.FilterData" localSheetId="0" hidden="1">'таблица 17'!$A$5:$I$5</definedName>
    <definedName name="Z_F8DEE3E9_1C52_4A23_B72F_47DA63386AEF_.wvu.PrintArea" localSheetId="0" hidden="1">'таблица 17'!$A$3:$I$5</definedName>
    <definedName name="Z_F8DEE3E9_1C52_4A23_B72F_47DA63386AEF_.wvu.PrintTitles" localSheetId="0" hidden="1">'таблица 17'!$3:$5</definedName>
    <definedName name="_xlnm.Print_Titles" localSheetId="0">'таблица 17'!$3:$5</definedName>
  </definedNames>
  <calcPr calcId="181029"/>
  <customWorkbookViews>
    <customWorkbookView name="Елена В. Фаминская - Личное представление" guid="{E2F9CAEE-530F-42C3-9057-EB0DCE5EFAF8}" mergeInterval="0" personalView="1" maximized="1" windowWidth="1916" windowHeight="811" activeSheetId="1" showComments="commIndAndComment"/>
    <customWorkbookView name="Дарья А. Белоусова - Личное представление" guid="{B5578521-CB24-4EE0-982C-4A570A5B0330}" mergeInterval="0" personalView="1" maximized="1" windowWidth="1916" windowHeight="815" activeSheetId="1" showComments="commIndAndComment"/>
    <customWorkbookView name="Гузалия А. Шагимуратова - Личное представление" guid="{4444A677-853B-476F-8943-6443D3E18D8F}" mergeInterval="0" personalView="1" maximized="1" windowWidth="1916" windowHeight="807" activeSheetId="1"/>
    <customWorkbookView name="Гатаулин М. Габдула - Личное представление" guid="{F8DEE3E9-1C52-4A23-B72F-47DA63386AEF}" mergeInterval="0" personalView="1" maximized="1" windowWidth="1916" windowHeight="791" activeSheetId="1"/>
  </customWorkbookViews>
</workbook>
</file>

<file path=xl/calcChain.xml><?xml version="1.0" encoding="utf-8"?>
<calcChain xmlns="http://schemas.openxmlformats.org/spreadsheetml/2006/main">
  <c r="A6" i="3" l="1"/>
  <c r="A9" i="3" s="1"/>
  <c r="A10" i="3" s="1"/>
  <c r="A11" i="3" s="1"/>
  <c r="A12" i="3" s="1"/>
  <c r="B5" i="3" l="1"/>
  <c r="C5" i="3" s="1"/>
  <c r="D5" i="3" s="1"/>
  <c r="E5" i="3" s="1"/>
  <c r="F5" i="3" s="1"/>
  <c r="G5" i="3" s="1"/>
  <c r="H5" i="3" s="1"/>
  <c r="I5" i="3" s="1"/>
  <c r="J5" i="3" s="1"/>
</calcChain>
</file>

<file path=xl/sharedStrings.xml><?xml version="1.0" encoding="utf-8"?>
<sst xmlns="http://schemas.openxmlformats.org/spreadsheetml/2006/main" count="66" uniqueCount="44">
  <si>
    <t>№ п/п</t>
  </si>
  <si>
    <t>1</t>
  </si>
  <si>
    <t>X</t>
  </si>
  <si>
    <t xml:space="preserve">Зубов Ю.С. (Роспатент),
заместитель руководителя Федеральной службы по интеллектуальной собственности
</t>
  </si>
  <si>
    <t xml:space="preserve">Созданы и функционируют информационные системы информатизации деятельности по регистрации и охране прав на объекты интеллектуальной собственности.
Реализация до 2024 года в соответствии с паспортом национальной программы "Цифровая экономика Российской Федерации".
</t>
  </si>
  <si>
    <t>Наименование ведомственной целевой программы, основного мероприятия, мероприятия федеральной целевой программы(подпрограммы федеральной целевой программы)</t>
  </si>
  <si>
    <t>Ответственный исполнитель</t>
  </si>
  <si>
    <t>Статус</t>
  </si>
  <si>
    <r>
      <rPr>
        <sz val="11"/>
        <rFont val="Times New Roman"/>
        <family val="1"/>
        <charset val="204"/>
      </rPr>
      <t>Плановый срок</t>
    </r>
  </si>
  <si>
    <r>
      <rPr>
        <sz val="11"/>
        <rFont val="Times New Roman"/>
        <family val="1"/>
        <charset val="204"/>
      </rPr>
      <t>начала реализации</t>
    </r>
  </si>
  <si>
    <r>
      <rPr>
        <sz val="11"/>
        <rFont val="Times New Roman"/>
        <family val="1"/>
        <charset val="204"/>
      </rPr>
      <t>окончания реализации</t>
    </r>
  </si>
  <si>
    <t>Фактический срок</t>
  </si>
  <si>
    <r>
      <rPr>
        <sz val="11"/>
        <rFont val="Times New Roman"/>
        <family val="1"/>
        <charset val="204"/>
      </rPr>
      <t>Результаты</t>
    </r>
  </si>
  <si>
    <r>
      <rPr>
        <sz val="11"/>
        <rFont val="Times New Roman"/>
        <family val="1"/>
        <charset val="204"/>
      </rPr>
      <t>запланированные</t>
    </r>
  </si>
  <si>
    <r>
      <rPr>
        <sz val="11"/>
        <rFont val="Times New Roman"/>
        <family val="1"/>
        <charset val="204"/>
      </rPr>
      <t>достигнутые</t>
    </r>
  </si>
  <si>
    <t>Таблица 17</t>
  </si>
  <si>
    <t>Сведения о степени выполнения ведомственных целевых программ, основных мероприятий, мероприятий и контрольных событий подпрограмм 
государственной программы Российской Федерации "Информационное общество"</t>
  </si>
  <si>
    <t>Проблемы, возникшие в ходе реализации мероприятия</t>
  </si>
  <si>
    <t>Меры нейтрализации/минимизации отклонения по контрольному событию, оказывающего существенное воздействие на реализацию госпрограммы</t>
  </si>
  <si>
    <t>Мероприятие 4.D2.3. 
Обеспечение возможности получения правовой охраны и управления правами на результаты интеллектуальной деятельности в цифровой среде</t>
  </si>
  <si>
    <t>Контрольное событие 4.D2.3.1. 
Проведены работы по Техническому проектированию 11 Государственных информационных систем, 2  Информационных систем, обеспечивающих цифровую трансформацию государственных услуг по регистрации и охране прав на объекты интеллектуальной собственности в объеме 2 очереди</t>
  </si>
  <si>
    <t>Контрольное событие 4.D2.3.2. 
Разработано программное обеспечение 11 Государственных информационных систем, 2  Информационных систем, обеспечивающих цифровую трансформацию государственных услуг по регистрации и охране прав на объекты интеллектуальной собственности в объеме 2 очереди</t>
  </si>
  <si>
    <t>Контрольное событие 4.D2.3.3. 
Информационная система "Инфраструктура поиска патентной информации и средств  индивидуализации" введена в опытную эксплуатацию</t>
  </si>
  <si>
    <t>Контрольное событие 4.D2.3.4.  
Государственные информационные системы (11 единиц), обеспечивающие цифровую трансформацию государственных услуг по регистрации и охране прав на объекты интеллектуальной собственности введены в опытную эксплуатацию в объеме 2 очереди</t>
  </si>
  <si>
    <t>Контрольное событие 4.D2.3.5.  
Информационная  система "Управление централизованной поддержкой и сопровождением информационно-технологической инфраструктуры и пользователей" введена в опытную эксплуатацию в объеме 2 очереди</t>
  </si>
  <si>
    <t>Контрольное событие 4.D2.3.6. 
Информационная система управления административными процессами Роспатента введена в эксплуатацию в объеме 1 очереди</t>
  </si>
  <si>
    <t>Контрольное событие 4.D2.3.7.  
Обеспечивающие  система и программные-аппаратные комплексы закуплены и введены в эксплуатацию в объеме 2 очереди</t>
  </si>
  <si>
    <t>Проведены работы по Техническому проектированию 11 Государственных информационных систем, 2  Информационных систем, обеспечивающих цифровую трансформацию государственных услуг по регистрации и охране прав на объекты интеллектуальной собственности в объеме 2 очереди</t>
  </si>
  <si>
    <t>Разработано программное обеспечение 11 Государственных информационных систем, 2  Информационных систем, обеспечивающих цифровую трансформацию государственных услуг по регистрации и охране прав на объекты интеллектуальной собственности в объеме 2 очереди</t>
  </si>
  <si>
    <t>Государственные информационные системы (11 единиц), обеспечивающие цифровую трансформацию государственных услуг по регистрации и охране прав на объекты интеллектуальной собственности введены в опытную эксплуатацию в объеме 2 очереди</t>
  </si>
  <si>
    <t>Информационная  система "Управление централизованной поддержкой и сопровождением информационно-технологической инфраструктуры и пользователей" введена в опытную эксплуатацию в объеме 2 очереди</t>
  </si>
  <si>
    <t>Информационная система управления административными процессами Роспатента введена в эксплуатацию в объеме 1 очереди</t>
  </si>
  <si>
    <t>Обеспечивающие  система и программные-аппаратные комплексы закуплены и введены в эксплуатацию в объеме 2 очереди</t>
  </si>
  <si>
    <t>Информационная система "Инфраструктура поиска патентной информации и средств  индивидуализации" введена в опытную эксплуатацию</t>
  </si>
  <si>
    <t xml:space="preserve">Информационная система "Инфраструктура поиска патентной информации и средств  индивидуализации" не введена в опытную эксплуатацию. Работы, предусмотренные договором, по этапу «Подготовка к вводу в действие» не приняты, Исполнителю направлен мотивированный отказ в приемке работ, установлен срок исправления замечаний – 28.02.2021 г. Отсутствие критичных отклонений, срок реализации договора – декабрь 2021 г.; </t>
  </si>
  <si>
    <t>По контрольному событию  4.D2.3.3.: нарушение срока наступления контрольного события обусловлено несвоевременным исполнением контрагентами обязательств по договорам/контрактам. Работы, предусмотренные договором, по этапу «Подготовка к вводу в действие» не приняты, Исполнителю направлен мотивированный отказ в приемке работ, установлен срок исправления замечаний – 28.02.2021 г. Отсутствие критичных отклонений, срок реализации договора – декабрь 2021 г.;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контрольному событию  4.D2.3.7.:  РИСК по отсутствию возможности ввода ГИС/ИС в 2021 г. в промышленную эксплуатацию в  связи с секвестированием бюджета на 2020-2021 (отсутствие финансирования на завершение работ по созданию обеспечивающих программно-аппаратных комплексов)</t>
  </si>
  <si>
    <t xml:space="preserve">По контрольному событию 4.D2.3.3.: проведение претензионной работы (требования об уплате пени/штрафов), восстановление остатков финансирования 2020 года по принятым бюджетным обязательствам в 2021 году. Плановый срок реализации мероприятия федерального проекта составляет 3 года, до конца 2021 года. Перенос внутреннего срока выполнения отдельного этапа договора не отразится на сроке достижения результата и ввода системы в промышленную эксплуатацию.
По контрольному событию  4.D2.3.7.:  Создание программно-аппаратных комплексов для обеспечения запуска и бесперебойного функционирования целевой ИКТ-инфраструктуры Роспатента.
Потребность в дополнительном финансировании на 2021 г. вызвана секвестированием бюджета и составляет - 50,6 млн. руб.
</t>
  </si>
  <si>
    <t xml:space="preserve">Введены в опытную эксплуатацию в объеме 2 очереди 11 государственных информационных систем (ГИС):
- ГИС «Управление выполнением формальных проверок возможности совершения юридически значимых действий»;
- ГИС «Интеллектуальная система экспертизы средств индивидуализации»;
- ГИС поддержки управленческих решений в сфере интеллектуальной собственности;
- ГИС управления процессами делопроизводства;
- ГИС «Единый электронный государственный реестр результатов интеллектуальной деятельности»;
- ГИС управления хранением документов;
- ГИС «Распределенный реестр прав на объекты интеллектуальной собственности и средства индивидуализации, находящиеся в обороте»;
- ГИС «Единое информационное пространство взаимодействия сотрудников»;
- ГИС интеграции и управления нормативно-справочной информацией; 
- ГИС «Омниканальное взаимодействие Роспатента с заинтересованными лицами в ходе предоставления государственных услуг, услуг в рамках международных соглашений и договоров, публикации общедоступной информации о деятельности в сфере регистрации и охраны объектов интеллектуальной собственности в формате открытых данных».
- ГИС контроля использования прав на результаты интеллектуальной деятельности (РИД).                                                                                                Введена в эксплуатацию в объеме 1 очереди информационная система управления административными процессами Роспатента;
Введена в опытную эксплуатацию в объеме 2 очереди ИС «Управление централизованной поддержкой и сопровождением информационно-технологической инфраструктуры и пользователей».                                                                                                                                                                                   Введена в опытную эксплуатацию в объеме 1 очереди информационная система поддержки хранения, сопоставления и определения схожести объектов ИС в форме цифровых трехмерных моделей для обеспечения технической возможности описания и хранения объектов интеллектуальной собственности в форме цифровых, в том числе трехмерных, моделей при их государственной регистрации.                                                                                                                                   Информационная система "Инфраструктура поиска патентной информации и средств  индивидуализации" не введена в опытную эксплуатацию. Работы, предусмотренные договором, по этапу «Подготовка к вводу в действие» не приняты, Исполнителю направлен мотивированный отказ в приемке работ, установлен срок исправления замечаний – 28.02.2021 г. Отсутствие критичных отклонений, срок реализации договора – декабрь 2021 г.;                                                      Введена в опытную эксплуатацию в объеме 2 очереди обеспечивающая информационная система (обеспечивающая ИС) перевода традиционных форматов в цифровой вид.                                                                                                                                                                                                          
Ввыедены в эксплуатацию в объеме 2 очереди обеспечивающие программно-аппаратных комплекы (ПАК):
- ПАК «Система защищенного удаленного доступа»;
- ПАК «Система обеспечения непрерывности функционирования»;
- ПАК «Комплексная система информационной безопасности»;
- ПАК «Программно-определяемый центр обработки данных»; 
- ПАК «Базовые информационно-технологические системы и сервисы»;
- ПАК «Автоматизированные рабочие места ФИПС»;
- ПАК «Автоматизированные рабочие места Роспатента».
</t>
  </si>
  <si>
    <t>Проведены работы по Техническому проектированию 11 Государственных информационных систем, 2  Информационных систем, обеспечивающих цифровую трансформацию государственных услуг по регистрации и охране прав на объекты интеллектуальной собственности в объеме 2 очереди.                                      Нарушение срока наступления контрольного события обусловлено несвоевременным исполнением контрагентами обязательств по договору.</t>
  </si>
  <si>
    <t xml:space="preserve">Разработано программное обеспечение 11 Государственных информационных систем, 2  Информационных систем, обеспечивающих цифровую трансформацию государственных услуг по регистрации и охране прав на объекты интеллектуальной собственности в объеме 2 очереди.                                                     Нарушение срока наступления контрольного события обусловлено несвоевременным исполнением контрагентами обязательств по договору.                                                       </t>
  </si>
  <si>
    <t>Информационная система управления административными процессами Роспатента введена в эксплуатацию в объеме 1 очереди.                                                Работы сданы контрагентами в установленный срок. Сдвиг сроков обусловлен проведением приемочных испытаний предусмотренных контрактами/договорами.</t>
  </si>
  <si>
    <t>Информационная  система "Управление централизованной поддержкой и сопровождением информационно-технологической инфраструктуры и пользователей" введена в опытную эксплуатацию в объеме 2 очереди.                                                                                                                                                                         Работы сданы контрагентами в установленный срок. Сдвиг сроков обусловлен проведением приемочных испытаний предусмотренных контрактами/договорами.</t>
  </si>
  <si>
    <t>Обеспечивающие  система и программные-аппаратные комплексы закуплены и введены в эксплуатацию в объеме 2 очереди.                                                           Сдвиг сроков обусловлен проведением приемочных испытаний предусмотренных контрактами/договорами.</t>
  </si>
  <si>
    <t>Государственные информационные системы (11 единиц), обеспечивающие цифровую трансформацию государственных услуг по регистрации и охране прав на объекты интеллектуальной собственности введены в опытную эксплуатацию в объеме 2 очереди.                                                                                                     Работы сданы контрагентами в установленный срок. Сдвиг сроков обусловлен проведением приемочных испытаний предусмотренных контрактами/договорами.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</si>
</sst>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15" x14ac:knownFonts="1">
    <font>
      <sz val="1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2">
    <xf numFmtId="0" fontId="0" fillId="0" borderId="0"/>
    <xf numFmtId="0" fontId="9" fillId="0" borderId="0"/>
    <xf numFmtId="0" fontId="10" fillId="0" borderId="0"/>
    <xf numFmtId="0" fontId="6" fillId="0" borderId="0"/>
    <xf numFmtId="0" fontId="12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9" fontId="14" fillId="0" borderId="0" applyFont="0" applyFill="0" applyBorder="0" applyAlignment="0" applyProtection="0"/>
    <xf numFmtId="0" fontId="10" fillId="0" borderId="0"/>
    <xf numFmtId="0" fontId="10" fillId="0" borderId="0"/>
  </cellStyleXfs>
  <cellXfs count="34">
    <xf numFmtId="0" fontId="0" fillId="0" borderId="0" xfId="0"/>
    <xf numFmtId="0" fontId="7" fillId="0" borderId="0" xfId="0" applyNumberFormat="1" applyFont="1" applyFill="1" applyAlignment="1">
      <alignment horizontal="center" vertical="top"/>
    </xf>
    <xf numFmtId="0" fontId="7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Alignment="1">
      <alignment horizontal="center" vertical="top"/>
    </xf>
    <xf numFmtId="14" fontId="7" fillId="0" borderId="1" xfId="0" applyNumberFormat="1" applyFont="1" applyFill="1" applyBorder="1" applyAlignment="1">
      <alignment horizontal="center" vertical="top" wrapText="1"/>
    </xf>
    <xf numFmtId="14" fontId="7" fillId="0" borderId="5" xfId="0" applyNumberFormat="1" applyFont="1" applyFill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center" vertical="top" wrapText="1"/>
    </xf>
    <xf numFmtId="0" fontId="7" fillId="0" borderId="5" xfId="0" applyNumberFormat="1" applyFont="1" applyFill="1" applyBorder="1" applyAlignment="1">
      <alignment horizontal="center" vertical="top" wrapText="1"/>
    </xf>
    <xf numFmtId="0" fontId="8" fillId="0" borderId="1" xfId="1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5" xfId="0" quotePrefix="1" applyNumberFormat="1" applyFont="1" applyFill="1" applyBorder="1" applyAlignment="1">
      <alignment horizontal="center" vertical="top" wrapText="1"/>
    </xf>
    <xf numFmtId="0" fontId="7" fillId="0" borderId="4" xfId="0" applyNumberFormat="1" applyFont="1" applyFill="1" applyBorder="1" applyAlignment="1">
      <alignment horizontal="center" vertical="top" wrapText="1"/>
    </xf>
    <xf numFmtId="14" fontId="7" fillId="2" borderId="1" xfId="0" applyNumberFormat="1" applyFont="1" applyFill="1" applyBorder="1" applyAlignment="1">
      <alignment horizontal="center" vertical="top"/>
    </xf>
    <xf numFmtId="0" fontId="7" fillId="0" borderId="7" xfId="0" applyNumberFormat="1" applyFont="1" applyFill="1" applyBorder="1" applyAlignment="1">
      <alignment horizontal="center" vertical="top" wrapText="1"/>
    </xf>
    <xf numFmtId="0" fontId="7" fillId="2" borderId="1" xfId="0" applyNumberFormat="1" applyFont="1" applyFill="1" applyBorder="1" applyAlignment="1">
      <alignment horizontal="center" vertical="top" wrapText="1"/>
    </xf>
    <xf numFmtId="0" fontId="7" fillId="2" borderId="5" xfId="0" applyNumberFormat="1" applyFont="1" applyFill="1" applyBorder="1" applyAlignment="1">
      <alignment horizontal="center" vertical="top" wrapText="1"/>
    </xf>
    <xf numFmtId="14" fontId="7" fillId="2" borderId="5" xfId="0" applyNumberFormat="1" applyFont="1" applyFill="1" applyBorder="1" applyAlignment="1">
      <alignment horizontal="center" vertical="top" wrapText="1"/>
    </xf>
    <xf numFmtId="14" fontId="7" fillId="2" borderId="5" xfId="0" applyNumberFormat="1" applyFont="1" applyFill="1" applyBorder="1" applyAlignment="1">
      <alignment horizontal="center" vertical="top"/>
    </xf>
    <xf numFmtId="14" fontId="7" fillId="2" borderId="1" xfId="0" applyNumberFormat="1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14" fontId="8" fillId="0" borderId="1" xfId="1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left" vertical="top" wrapText="1"/>
    </xf>
    <xf numFmtId="0" fontId="7" fillId="2" borderId="6" xfId="0" applyNumberFormat="1" applyFont="1" applyFill="1" applyBorder="1" applyAlignment="1">
      <alignment horizontal="left" vertical="top" wrapText="1"/>
    </xf>
    <xf numFmtId="0" fontId="7" fillId="2" borderId="3" xfId="0" applyNumberFormat="1" applyFont="1" applyFill="1" applyBorder="1" applyAlignment="1">
      <alignment horizontal="left" vertical="top" wrapText="1"/>
    </xf>
    <xf numFmtId="0" fontId="7" fillId="2" borderId="4" xfId="0" applyNumberFormat="1" applyFont="1" applyFill="1" applyBorder="1" applyAlignment="1">
      <alignment horizontal="left" vertical="top" wrapText="1"/>
    </xf>
    <xf numFmtId="0" fontId="7" fillId="0" borderId="0" xfId="1" applyNumberFormat="1" applyFont="1" applyFill="1" applyBorder="1" applyAlignment="1">
      <alignment horizontal="right" vertical="top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4" fontId="8" fillId="0" borderId="1" xfId="1" applyNumberFormat="1" applyFont="1" applyFill="1" applyBorder="1" applyAlignment="1">
      <alignment horizontal="center" vertical="center" wrapText="1"/>
    </xf>
    <xf numFmtId="14" fontId="7" fillId="0" borderId="1" xfId="1" applyNumberFormat="1" applyFont="1" applyFill="1" applyBorder="1" applyAlignment="1">
      <alignment horizontal="center" vertical="center" wrapText="1"/>
    </xf>
    <xf numFmtId="0" fontId="8" fillId="0" borderId="2" xfId="1" applyNumberFormat="1" applyFont="1" applyFill="1" applyBorder="1" applyAlignment="1">
      <alignment horizontal="center" vertical="center" wrapText="1"/>
    </xf>
    <xf numFmtId="0" fontId="8" fillId="0" borderId="4" xfId="1" applyNumberFormat="1" applyFont="1" applyFill="1" applyBorder="1" applyAlignment="1">
      <alignment horizontal="center" vertical="center" wrapText="1"/>
    </xf>
  </cellXfs>
  <cellStyles count="22">
    <cellStyle name="Обычный" xfId="0" builtinId="0"/>
    <cellStyle name="Обычный 10" xfId="20" xr:uid="{00000000-0005-0000-0000-000001000000}"/>
    <cellStyle name="Обычный 2" xfId="1" xr:uid="{00000000-0005-0000-0000-000002000000}"/>
    <cellStyle name="Обычный 2 2" xfId="21" xr:uid="{00000000-0005-0000-0000-000003000000}"/>
    <cellStyle name="Обычный 3" xfId="4" xr:uid="{00000000-0005-0000-0000-000004000000}"/>
    <cellStyle name="Обычный 3 2" xfId="17" xr:uid="{00000000-0005-0000-0000-000005000000}"/>
    <cellStyle name="Обычный 4" xfId="2" xr:uid="{00000000-0005-0000-0000-000006000000}"/>
    <cellStyle name="Обычный 5" xfId="8" xr:uid="{00000000-0005-0000-0000-000007000000}"/>
    <cellStyle name="Обычный 5 2" xfId="3" xr:uid="{00000000-0005-0000-0000-000008000000}"/>
    <cellStyle name="Обычный 5 2 2" xfId="5" xr:uid="{00000000-0005-0000-0000-000009000000}"/>
    <cellStyle name="Обычный 5 2 2 2" xfId="7" xr:uid="{00000000-0005-0000-0000-00000A000000}"/>
    <cellStyle name="Обычный 5 2 2 2 2" xfId="12" xr:uid="{00000000-0005-0000-0000-00000B000000}"/>
    <cellStyle name="Обычный 5 2 2 3" xfId="10" xr:uid="{00000000-0005-0000-0000-00000C000000}"/>
    <cellStyle name="Обычный 5 2 3" xfId="6" xr:uid="{00000000-0005-0000-0000-00000D000000}"/>
    <cellStyle name="Обычный 5 2 3 2" xfId="11" xr:uid="{00000000-0005-0000-0000-00000E000000}"/>
    <cellStyle name="Обычный 5 2 4" xfId="9" xr:uid="{00000000-0005-0000-0000-00000F000000}"/>
    <cellStyle name="Обычный 5 3" xfId="13" xr:uid="{00000000-0005-0000-0000-000010000000}"/>
    <cellStyle name="Обычный 6" xfId="14" xr:uid="{00000000-0005-0000-0000-000011000000}"/>
    <cellStyle name="Обычный 6 2" xfId="16" xr:uid="{00000000-0005-0000-0000-000012000000}"/>
    <cellStyle name="Обычный 7" xfId="18" xr:uid="{00000000-0005-0000-0000-000013000000}"/>
    <cellStyle name="Процентный 2" xfId="19" xr:uid="{00000000-0005-0000-0000-000014000000}"/>
    <cellStyle name="Финансовый 2" xfId="15" xr:uid="{00000000-0005-0000-0000-000015000000}"/>
  </cellStyles>
  <dxfs count="0"/>
  <tableStyles count="0" defaultTableStyle="TableStyleMedium2" defaultPivotStyle="PivotStyleLight16"/>
  <colors>
    <mruColors>
      <color rgb="FFFFFFE1"/>
      <color rgb="FFCAE8AA"/>
      <color rgb="FFC6ECC6"/>
      <color rgb="FFFFFFCD"/>
      <color rgb="FFFFFFDD"/>
      <color rgb="FFFFFFE7"/>
      <color rgb="FFD9F3D9"/>
      <color rgb="FFF5EBFF"/>
      <color rgb="FFC9EDDB"/>
      <color rgb="FFFFF6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5"/>
  <sheetViews>
    <sheetView tabSelected="1" view="pageBreakPreview" topLeftCell="B3" zoomScale="70" zoomScaleNormal="70" zoomScaleSheetLayoutView="70" workbookViewId="0">
      <pane ySplit="2" topLeftCell="A5" activePane="bottomLeft" state="frozen"/>
      <selection activeCell="A3" sqref="A3"/>
      <selection pane="bottomLeft" activeCell="I6" sqref="I6"/>
    </sheetView>
  </sheetViews>
  <sheetFormatPr defaultColWidth="9.140625" defaultRowHeight="15" x14ac:dyDescent="0.25"/>
  <cols>
    <col min="1" max="1" width="19.5703125" style="1" customWidth="1"/>
    <col min="2" max="2" width="49.7109375" style="1" customWidth="1"/>
    <col min="3" max="3" width="24.7109375" style="1" customWidth="1"/>
    <col min="4" max="4" width="6.85546875" style="1" customWidth="1"/>
    <col min="5" max="5" width="12.42578125" style="3" customWidth="1"/>
    <col min="6" max="6" width="12.85546875" style="3" customWidth="1"/>
    <col min="7" max="7" width="12.42578125" style="3" customWidth="1"/>
    <col min="8" max="8" width="12.85546875" style="3" customWidth="1"/>
    <col min="9" max="9" width="89.5703125" style="1" customWidth="1"/>
    <col min="10" max="10" width="143.85546875" style="1" customWidth="1"/>
    <col min="11" max="11" width="20" style="2" customWidth="1"/>
    <col min="12" max="12" width="11.5703125" style="2" customWidth="1"/>
    <col min="13" max="16384" width="9.140625" style="2"/>
  </cols>
  <sheetData>
    <row r="1" spans="1:10" x14ac:dyDescent="0.25">
      <c r="A1" s="26" t="s">
        <v>15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ht="42.75" customHeight="1" x14ac:dyDescent="0.25">
      <c r="A2" s="27" t="s">
        <v>16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x14ac:dyDescent="0.25">
      <c r="A3" s="29" t="s">
        <v>0</v>
      </c>
      <c r="B3" s="29" t="s">
        <v>5</v>
      </c>
      <c r="C3" s="29" t="s">
        <v>6</v>
      </c>
      <c r="D3" s="29" t="s">
        <v>7</v>
      </c>
      <c r="E3" s="30" t="s">
        <v>8</v>
      </c>
      <c r="F3" s="30"/>
      <c r="G3" s="31" t="s">
        <v>11</v>
      </c>
      <c r="H3" s="30"/>
      <c r="I3" s="32" t="s">
        <v>12</v>
      </c>
      <c r="J3" s="33"/>
    </row>
    <row r="4" spans="1:10" ht="49.5" customHeight="1" x14ac:dyDescent="0.25">
      <c r="A4" s="29"/>
      <c r="B4" s="29"/>
      <c r="C4" s="29"/>
      <c r="D4" s="29"/>
      <c r="E4" s="21" t="s">
        <v>9</v>
      </c>
      <c r="F4" s="21" t="s">
        <v>10</v>
      </c>
      <c r="G4" s="21" t="s">
        <v>9</v>
      </c>
      <c r="H4" s="21" t="s">
        <v>10</v>
      </c>
      <c r="I4" s="8" t="s">
        <v>13</v>
      </c>
      <c r="J4" s="8" t="s">
        <v>14</v>
      </c>
    </row>
    <row r="5" spans="1:10" x14ac:dyDescent="0.25">
      <c r="A5" s="20" t="s">
        <v>1</v>
      </c>
      <c r="B5" s="9">
        <f>A5+1</f>
        <v>2</v>
      </c>
      <c r="C5" s="9">
        <f>B5+1</f>
        <v>3</v>
      </c>
      <c r="D5" s="9">
        <f>C5+1</f>
        <v>4</v>
      </c>
      <c r="E5" s="9">
        <f t="shared" ref="E5:J5" si="0">D5+1</f>
        <v>5</v>
      </c>
      <c r="F5" s="9">
        <f t="shared" si="0"/>
        <v>6</v>
      </c>
      <c r="G5" s="9">
        <f t="shared" si="0"/>
        <v>7</v>
      </c>
      <c r="H5" s="9">
        <f t="shared" si="0"/>
        <v>8</v>
      </c>
      <c r="I5" s="9">
        <f t="shared" si="0"/>
        <v>9</v>
      </c>
      <c r="J5" s="9">
        <f t="shared" si="0"/>
        <v>10</v>
      </c>
    </row>
    <row r="6" spans="1:10" ht="409.5" customHeight="1" x14ac:dyDescent="0.25">
      <c r="A6" s="10" t="e">
        <f>#REF!+1</f>
        <v>#REF!</v>
      </c>
      <c r="B6" s="7" t="s">
        <v>19</v>
      </c>
      <c r="C6" s="19" t="s">
        <v>3</v>
      </c>
      <c r="D6" s="14"/>
      <c r="E6" s="16">
        <v>43831</v>
      </c>
      <c r="F6" s="16">
        <v>44561</v>
      </c>
      <c r="G6" s="16">
        <v>43831</v>
      </c>
      <c r="H6" s="16">
        <v>44561</v>
      </c>
      <c r="I6" s="15" t="s">
        <v>4</v>
      </c>
      <c r="J6" s="15" t="s">
        <v>37</v>
      </c>
    </row>
    <row r="7" spans="1:10" ht="54" customHeight="1" x14ac:dyDescent="0.25">
      <c r="A7" s="6"/>
      <c r="B7" s="6" t="s">
        <v>17</v>
      </c>
      <c r="C7" s="22" t="s">
        <v>35</v>
      </c>
      <c r="D7" s="23"/>
      <c r="E7" s="24"/>
      <c r="F7" s="24"/>
      <c r="G7" s="24"/>
      <c r="H7" s="24"/>
      <c r="I7" s="24"/>
      <c r="J7" s="25"/>
    </row>
    <row r="8" spans="1:10" ht="81.75" customHeight="1" x14ac:dyDescent="0.25">
      <c r="A8" s="6"/>
      <c r="B8" s="6" t="s">
        <v>18</v>
      </c>
      <c r="C8" s="22" t="s">
        <v>36</v>
      </c>
      <c r="D8" s="24"/>
      <c r="E8" s="24"/>
      <c r="F8" s="24"/>
      <c r="G8" s="24"/>
      <c r="H8" s="24"/>
      <c r="I8" s="24"/>
      <c r="J8" s="25"/>
    </row>
    <row r="9" spans="1:10" ht="135" x14ac:dyDescent="0.25">
      <c r="A9" s="6" t="e">
        <f>A6+1</f>
        <v>#REF!</v>
      </c>
      <c r="B9" s="6" t="s">
        <v>20</v>
      </c>
      <c r="C9" s="6" t="s">
        <v>3</v>
      </c>
      <c r="D9" s="6">
        <v>4</v>
      </c>
      <c r="E9" s="4" t="s">
        <v>2</v>
      </c>
      <c r="F9" s="4">
        <v>43981</v>
      </c>
      <c r="G9" s="4" t="s">
        <v>2</v>
      </c>
      <c r="H9" s="18">
        <v>44096</v>
      </c>
      <c r="I9" s="6" t="s">
        <v>27</v>
      </c>
      <c r="J9" s="6" t="s">
        <v>38</v>
      </c>
    </row>
    <row r="10" spans="1:10" ht="120" x14ac:dyDescent="0.25">
      <c r="A10" s="6" t="e">
        <f>A9+1</f>
        <v>#REF!</v>
      </c>
      <c r="B10" s="6" t="s">
        <v>21</v>
      </c>
      <c r="C10" s="6" t="s">
        <v>3</v>
      </c>
      <c r="D10" s="6">
        <v>4</v>
      </c>
      <c r="E10" s="4" t="s">
        <v>2</v>
      </c>
      <c r="F10" s="4">
        <v>44084</v>
      </c>
      <c r="G10" s="4" t="s">
        <v>2</v>
      </c>
      <c r="H10" s="18">
        <v>44158</v>
      </c>
      <c r="I10" s="6" t="s">
        <v>28</v>
      </c>
      <c r="J10" s="6" t="s">
        <v>39</v>
      </c>
    </row>
    <row r="11" spans="1:10" ht="105" x14ac:dyDescent="0.25">
      <c r="A11" s="6" t="e">
        <f>A10+1</f>
        <v>#REF!</v>
      </c>
      <c r="B11" s="6" t="s">
        <v>22</v>
      </c>
      <c r="C11" s="6" t="s">
        <v>3</v>
      </c>
      <c r="D11" s="6">
        <v>4</v>
      </c>
      <c r="E11" s="4" t="s">
        <v>2</v>
      </c>
      <c r="F11" s="4">
        <v>44180</v>
      </c>
      <c r="G11" s="4" t="s">
        <v>2</v>
      </c>
      <c r="H11" s="18">
        <v>44270</v>
      </c>
      <c r="I11" s="6" t="s">
        <v>33</v>
      </c>
      <c r="J11" s="6" t="s">
        <v>34</v>
      </c>
    </row>
    <row r="12" spans="1:10" ht="105" x14ac:dyDescent="0.25">
      <c r="A12" s="6" t="e">
        <f>A11+1</f>
        <v>#REF!</v>
      </c>
      <c r="B12" s="6" t="s">
        <v>23</v>
      </c>
      <c r="C12" s="6" t="s">
        <v>3</v>
      </c>
      <c r="D12" s="6">
        <v>4</v>
      </c>
      <c r="E12" s="4" t="s">
        <v>2</v>
      </c>
      <c r="F12" s="4">
        <v>44180</v>
      </c>
      <c r="G12" s="4" t="s">
        <v>2</v>
      </c>
      <c r="H12" s="18">
        <v>44196</v>
      </c>
      <c r="I12" s="11" t="s">
        <v>29</v>
      </c>
      <c r="J12" s="11" t="s">
        <v>43</v>
      </c>
    </row>
    <row r="13" spans="1:10" ht="105" x14ac:dyDescent="0.25">
      <c r="B13" s="6" t="s">
        <v>24</v>
      </c>
      <c r="C13" s="6" t="s">
        <v>3</v>
      </c>
      <c r="D13" s="6">
        <v>4</v>
      </c>
      <c r="E13" s="4" t="s">
        <v>2</v>
      </c>
      <c r="F13" s="4">
        <v>44180</v>
      </c>
      <c r="G13" s="4" t="s">
        <v>2</v>
      </c>
      <c r="H13" s="12">
        <v>44196</v>
      </c>
      <c r="I13" s="11" t="s">
        <v>30</v>
      </c>
      <c r="J13" s="11" t="s">
        <v>41</v>
      </c>
    </row>
    <row r="14" spans="1:10" ht="105" x14ac:dyDescent="0.25">
      <c r="B14" s="6" t="s">
        <v>25</v>
      </c>
      <c r="C14" s="6" t="s">
        <v>3</v>
      </c>
      <c r="D14" s="6">
        <v>4</v>
      </c>
      <c r="E14" s="4" t="s">
        <v>2</v>
      </c>
      <c r="F14" s="4">
        <v>44180</v>
      </c>
      <c r="G14" s="4" t="s">
        <v>2</v>
      </c>
      <c r="H14" s="12">
        <v>44196</v>
      </c>
      <c r="I14" s="11" t="s">
        <v>31</v>
      </c>
      <c r="J14" s="11" t="s">
        <v>40</v>
      </c>
    </row>
    <row r="15" spans="1:10" ht="105" x14ac:dyDescent="0.25">
      <c r="B15" s="7" t="s">
        <v>26</v>
      </c>
      <c r="C15" s="7" t="s">
        <v>3</v>
      </c>
      <c r="D15" s="7">
        <v>4</v>
      </c>
      <c r="E15" s="5" t="s">
        <v>2</v>
      </c>
      <c r="F15" s="5">
        <v>44180</v>
      </c>
      <c r="G15" s="5" t="s">
        <v>2</v>
      </c>
      <c r="H15" s="17">
        <v>44196</v>
      </c>
      <c r="I15" s="13" t="s">
        <v>32</v>
      </c>
      <c r="J15" s="13" t="s">
        <v>42</v>
      </c>
    </row>
  </sheetData>
  <dataConsolidate/>
  <mergeCells count="11">
    <mergeCell ref="C7:J7"/>
    <mergeCell ref="C8:J8"/>
    <mergeCell ref="A1:J1"/>
    <mergeCell ref="A2:J2"/>
    <mergeCell ref="A3:A4"/>
    <mergeCell ref="B3:B4"/>
    <mergeCell ref="C3:C4"/>
    <mergeCell ref="D3:D4"/>
    <mergeCell ref="E3:F3"/>
    <mergeCell ref="G3:H3"/>
    <mergeCell ref="I3:J3"/>
  </mergeCells>
  <printOptions horizontalCentered="1"/>
  <pageMargins left="0.59055118110236227" right="0.39370078740157483" top="0.59055118110236227" bottom="0.39370078740157483" header="0.31496062992125984" footer="0.15748031496062992"/>
  <pageSetup paperSize="9" scale="35" fitToHeight="0" orientation="landscape" verticalDpi="598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 17</vt:lpstr>
      <vt:lpstr>'таблица 17'!Заголовки_для_печати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Фаминская Елена</dc:creator>
  <cp:lastModifiedBy>Ерохин Александр Сергеевич</cp:lastModifiedBy>
  <cp:lastPrinted>2021-01-13T14:49:58Z</cp:lastPrinted>
  <dcterms:created xsi:type="dcterms:W3CDTF">2017-12-22T08:37:09Z</dcterms:created>
  <dcterms:modified xsi:type="dcterms:W3CDTF">2021-01-15T13:27:07Z</dcterms:modified>
</cp:coreProperties>
</file>